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Trade\2. Simulations\1. Scénarios utilisés\BDF4_US - When the plague falls down\Page Entreprise - Modèle\"/>
    </mc:Choice>
  </mc:AlternateContent>
  <bookViews>
    <workbookView xWindow="360" yWindow="108" windowWidth="20952" windowHeight="9972" xr2:uid="{00000000-000D-0000-FFFF-FFFF00000000}"/>
  </bookViews>
  <sheets>
    <sheet name="Blé de France sales" sheetId="5" r:id="rId1"/>
  </sheets>
  <calcPr calcId="171027"/>
  <fileRecoveryPr autoRecover="0"/>
</workbook>
</file>

<file path=xl/calcChain.xml><?xml version="1.0" encoding="utf-8"?>
<calcChain xmlns="http://schemas.openxmlformats.org/spreadsheetml/2006/main">
  <c r="P7" i="5" l="1"/>
  <c r="P9" i="5" l="1"/>
  <c r="O9" i="5"/>
  <c r="P8" i="5"/>
  <c r="O8" i="5"/>
  <c r="O7" i="5"/>
  <c r="N9" i="5"/>
  <c r="M9" i="5"/>
  <c r="L9" i="5"/>
  <c r="K9" i="5"/>
  <c r="J9" i="5"/>
  <c r="I9" i="5"/>
  <c r="H9" i="5"/>
  <c r="G9" i="5"/>
  <c r="F9" i="5"/>
  <c r="E9" i="5"/>
  <c r="D9" i="5"/>
  <c r="N8" i="5"/>
  <c r="M8" i="5"/>
  <c r="L8" i="5"/>
  <c r="K8" i="5"/>
  <c r="J8" i="5"/>
  <c r="I8" i="5"/>
  <c r="H8" i="5"/>
  <c r="G8" i="5"/>
  <c r="F8" i="5"/>
  <c r="E8" i="5"/>
  <c r="D8" i="5"/>
  <c r="N7" i="5"/>
  <c r="M7" i="5"/>
  <c r="L7" i="5"/>
  <c r="K7" i="5"/>
  <c r="J7" i="5"/>
  <c r="I7" i="5"/>
  <c r="H7" i="5"/>
  <c r="G7" i="5"/>
  <c r="F7" i="5"/>
  <c r="E7" i="5"/>
  <c r="D7" i="5"/>
</calcChain>
</file>

<file path=xl/sharedStrings.xml><?xml version="1.0" encoding="utf-8"?>
<sst xmlns="http://schemas.openxmlformats.org/spreadsheetml/2006/main" count="8" uniqueCount="8">
  <si>
    <t>Mt</t>
  </si>
  <si>
    <t>Market price of wheat (in € / tonne)</t>
  </si>
  <si>
    <t>/ tonne</t>
  </si>
  <si>
    <t>Characteristics of long-term contracts:</t>
  </si>
  <si>
    <t>Fixed quantity</t>
  </si>
  <si>
    <t>Fixed price</t>
  </si>
  <si>
    <t>Sales as a function of the market price of wheat for different wheat harvest quantities</t>
  </si>
  <si>
    <t>Wheat harvest quantity
(in 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</si>
</sst>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164" fontId="2" fillId="5" borderId="4" xfId="0" applyNumberFormat="1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2000" b="1">
                <a:solidFill>
                  <a:schemeClr val="tx1"/>
                </a:solidFill>
              </a:rPr>
              <a:t>Blé</a:t>
            </a:r>
            <a:r>
              <a:rPr lang="fr-FR" sz="2000" b="1" baseline="0">
                <a:solidFill>
                  <a:schemeClr val="tx1"/>
                </a:solidFill>
              </a:rPr>
              <a:t> de France sales as a function of the market price of wheat</a:t>
            </a:r>
            <a:endParaRPr lang="fr-FR" sz="2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459428771297172"/>
          <c:y val="9.111246732009716E-2"/>
          <c:w val="0.8510371079996778"/>
          <c:h val="0.81450983565570845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'Blé de France sales'!$D$6:$P$6</c:f>
              <c:numCache>
                <c:formatCode>#,##0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'Blé de France sales'!$D$7:$P$7</c:f>
              <c:numCache>
                <c:formatCode>#,##0</c:formatCode>
                <c:ptCount val="13"/>
                <c:pt idx="0">
                  <c:v>1500</c:v>
                </c:pt>
                <c:pt idx="1">
                  <c:v>1350</c:v>
                </c:pt>
                <c:pt idx="2">
                  <c:v>1200</c:v>
                </c:pt>
                <c:pt idx="3">
                  <c:v>1050</c:v>
                </c:pt>
                <c:pt idx="4">
                  <c:v>900</c:v>
                </c:pt>
                <c:pt idx="5">
                  <c:v>750</c:v>
                </c:pt>
                <c:pt idx="6">
                  <c:v>600</c:v>
                </c:pt>
                <c:pt idx="7">
                  <c:v>450</c:v>
                </c:pt>
                <c:pt idx="8">
                  <c:v>300</c:v>
                </c:pt>
                <c:pt idx="9">
                  <c:v>150</c:v>
                </c:pt>
                <c:pt idx="10">
                  <c:v>0</c:v>
                </c:pt>
                <c:pt idx="11">
                  <c:v>-150</c:v>
                </c:pt>
                <c:pt idx="12">
                  <c:v>-300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70-42ED-BF30-9DBC7433CC94}"/>
            </c:ext>
          </c:extLst>
        </c:ser>
        <c:ser>
          <c:idx val="1"/>
          <c:order val="1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'Blé de France sales'!$D$6:$P$6</c:f>
              <c:numCache>
                <c:formatCode>#,##0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'Blé de France sales'!$D$8:$P$8</c:f>
              <c:numCache>
                <c:formatCode>#,##0</c:formatCode>
                <c:ptCount val="13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70-42ED-BF30-9DBC7433CC94}"/>
            </c:ext>
          </c:extLst>
        </c:ser>
        <c:ser>
          <c:idx val="2"/>
          <c:order val="2"/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'Blé de France sales'!$D$6:$P$6</c:f>
              <c:numCache>
                <c:formatCode>#,##0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'Blé de France sales'!$D$9:$P$9</c:f>
              <c:numCache>
                <c:formatCode>#,##0</c:formatCode>
                <c:ptCount val="13"/>
                <c:pt idx="0">
                  <c:v>1500</c:v>
                </c:pt>
                <c:pt idx="1">
                  <c:v>1650</c:v>
                </c:pt>
                <c:pt idx="2">
                  <c:v>1800</c:v>
                </c:pt>
                <c:pt idx="3">
                  <c:v>1950</c:v>
                </c:pt>
                <c:pt idx="4">
                  <c:v>2100</c:v>
                </c:pt>
                <c:pt idx="5">
                  <c:v>2250</c:v>
                </c:pt>
                <c:pt idx="6">
                  <c:v>2400</c:v>
                </c:pt>
                <c:pt idx="7">
                  <c:v>2550</c:v>
                </c:pt>
                <c:pt idx="8">
                  <c:v>2700</c:v>
                </c:pt>
                <c:pt idx="9">
                  <c:v>2850</c:v>
                </c:pt>
                <c:pt idx="10">
                  <c:v>3000</c:v>
                </c:pt>
                <c:pt idx="11">
                  <c:v>3150</c:v>
                </c:pt>
                <c:pt idx="12">
                  <c:v>3300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70-42ED-BF30-9DBC7433C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935392"/>
        <c:axId val="470935720"/>
      </c:scatterChart>
      <c:valAx>
        <c:axId val="470935392"/>
        <c:scaling>
          <c:orientation val="minMax"/>
          <c:max val="6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chemeClr val="tx1"/>
                    </a:solidFill>
                  </a:rPr>
                  <a:t>Market price</a:t>
                </a:r>
                <a:r>
                  <a:rPr lang="fr-FR" sz="1600" b="1" baseline="0">
                    <a:solidFill>
                      <a:schemeClr val="tx1"/>
                    </a:solidFill>
                  </a:rPr>
                  <a:t> of wheat (in € / tonne)</a:t>
                </a:r>
                <a:endParaRPr lang="fr-FR" sz="16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8281428726769251"/>
              <c:y val="0.945391126294938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935720"/>
        <c:crosses val="autoZero"/>
        <c:crossBetween val="midCat"/>
      </c:valAx>
      <c:valAx>
        <c:axId val="47093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chemeClr val="tx1"/>
                    </a:solidFill>
                  </a:rPr>
                  <a:t>Blé de France sales (in M€)</a:t>
                </a:r>
              </a:p>
            </c:rich>
          </c:tx>
          <c:layout>
            <c:manualLayout>
              <c:xMode val="edge"/>
              <c:yMode val="edge"/>
              <c:x val="2.0489297326808164E-2"/>
              <c:y val="0.327016084041593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0935392"/>
        <c:crosses val="autoZero"/>
        <c:crossBetween val="midCat"/>
      </c:valAx>
      <c:spPr>
        <a:solidFill>
          <a:schemeClr val="bg1">
            <a:lumMod val="95000"/>
          </a:schemeClr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16</xdr:col>
      <xdr:colOff>7620</xdr:colOff>
      <xdr:row>31</xdr:row>
      <xdr:rowOff>7620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720589-FC1E-4765-8C91-62C8F7899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38100</xdr:colOff>
      <xdr:row>0</xdr:row>
      <xdr:rowOff>45720</xdr:rowOff>
    </xdr:from>
    <xdr:to>
      <xdr:col>25</xdr:col>
      <xdr:colOff>259717</xdr:colOff>
      <xdr:row>31</xdr:row>
      <xdr:rowOff>76880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6E527F3-5445-41F4-A208-BC7DC8D4E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2240" y="45720"/>
          <a:ext cx="7353937" cy="784166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0.66718</cdr:x>
      <cdr:y>0.1059</cdr:y>
    </cdr:from>
    <cdr:to>
      <cdr:x>0.89969</cdr:x>
      <cdr:y>0.1612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AFE64C79-2C7B-4E87-8FDD-2B8C1DD9C682}"/>
            </a:ext>
          </a:extLst>
        </cdr:cNvPr>
        <cdr:cNvSpPr txBox="1"/>
      </cdr:nvSpPr>
      <cdr:spPr>
        <a:xfrm xmlns:a="http://schemas.openxmlformats.org/drawingml/2006/main">
          <a:off x="6553200" y="593921"/>
          <a:ext cx="2283717" cy="31014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60000"/>
            <a:lumOff val="40000"/>
          </a:schemeClr>
        </a:solidFill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fr-FR" sz="1400" b="1"/>
            <a:t>Wheat harvest quantity: 8Mt</a:t>
          </a:r>
        </a:p>
      </cdr:txBody>
    </cdr:sp>
  </cdr:relSizeAnchor>
  <cdr:relSizeAnchor xmlns:cdr="http://schemas.openxmlformats.org/drawingml/2006/chartDrawing">
    <cdr:from>
      <cdr:x>0.66949</cdr:x>
      <cdr:y>0.67789</cdr:y>
    </cdr:from>
    <cdr:to>
      <cdr:x>0.89759</cdr:x>
      <cdr:y>0.72943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218AB774-6D34-4CD0-9BB4-4114156303F2}"/>
            </a:ext>
          </a:extLst>
        </cdr:cNvPr>
        <cdr:cNvSpPr txBox="1"/>
      </cdr:nvSpPr>
      <cdr:spPr>
        <a:xfrm xmlns:a="http://schemas.openxmlformats.org/drawingml/2006/main">
          <a:off x="6575854" y="3801812"/>
          <a:ext cx="2240485" cy="28905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/>
            <a:t>Wheat harvest quantity: 2Mt</a:t>
          </a:r>
        </a:p>
      </cdr:txBody>
    </cdr:sp>
  </cdr:relSizeAnchor>
  <cdr:relSizeAnchor xmlns:cdr="http://schemas.openxmlformats.org/drawingml/2006/chartDrawing">
    <cdr:from>
      <cdr:x>0.66796</cdr:x>
      <cdr:y>0.43208</cdr:y>
    </cdr:from>
    <cdr:to>
      <cdr:x>0.90042</cdr:x>
      <cdr:y>0.48369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42AC5E2D-07DF-4F23-8755-BA43FAC19517}"/>
            </a:ext>
          </a:extLst>
        </cdr:cNvPr>
        <cdr:cNvSpPr txBox="1"/>
      </cdr:nvSpPr>
      <cdr:spPr>
        <a:xfrm xmlns:a="http://schemas.openxmlformats.org/drawingml/2006/main">
          <a:off x="6560820" y="2423258"/>
          <a:ext cx="2283293" cy="289445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75000"/>
            <a:lumOff val="25000"/>
          </a:schemeClr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>
              <a:solidFill>
                <a:schemeClr val="bg1"/>
              </a:solidFill>
            </a:rPr>
            <a:t>Wheat harvest quantity: 5Mt</a:t>
          </a:r>
        </a:p>
      </cdr:txBody>
    </cdr:sp>
  </cdr:relSizeAnchor>
  <cdr:relSizeAnchor xmlns:cdr="http://schemas.openxmlformats.org/drawingml/2006/chartDrawing">
    <cdr:from>
      <cdr:x>0.14308</cdr:x>
      <cdr:y>0.10865</cdr:y>
    </cdr:from>
    <cdr:to>
      <cdr:x>0.38349</cdr:x>
      <cdr:y>0.23243</cdr:y>
    </cdr:to>
    <cdr:sp macro="" textlink="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6EBA7910-4D0F-4333-BC27-09C34EC9B397}"/>
            </a:ext>
          </a:extLst>
        </cdr:cNvPr>
        <cdr:cNvSpPr txBox="1"/>
      </cdr:nvSpPr>
      <cdr:spPr>
        <a:xfrm xmlns:a="http://schemas.openxmlformats.org/drawingml/2006/main">
          <a:off x="1330278" y="659263"/>
          <a:ext cx="2235200" cy="7510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/>
            <a:t>Long-term contracts:</a:t>
          </a:r>
        </a:p>
        <a:p xmlns:a="http://schemas.openxmlformats.org/drawingml/2006/main">
          <a:r>
            <a:rPr lang="fr-FR" sz="1400" b="1"/>
            <a:t>   Fixed quantity: 5Mt</a:t>
          </a:r>
        </a:p>
        <a:p xmlns:a="http://schemas.openxmlformats.org/drawingml/2006/main">
          <a:r>
            <a:rPr lang="fr-FR" sz="1400" b="1"/>
            <a:t>   Fixed price: €300/tonne 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09A8-A4C5-4BF1-97A0-2B180E435BE5}">
  <dimension ref="A1:P23"/>
  <sheetViews>
    <sheetView showGridLines="0" tabSelected="1" workbookViewId="0">
      <selection activeCell="Z7" sqref="Z7"/>
    </sheetView>
  </sheetViews>
  <sheetFormatPr baseColWidth="10" defaultRowHeight="21" customHeight="1" x14ac:dyDescent="0.3"/>
  <cols>
    <col min="1" max="1" width="6.5546875" style="1" customWidth="1"/>
    <col min="2" max="2" width="12.44140625" style="1" customWidth="1"/>
    <col min="3" max="16" width="9.33203125" style="1" customWidth="1"/>
    <col min="17" max="16384" width="11.5546875" style="1"/>
  </cols>
  <sheetData>
    <row r="1" spans="1:16" ht="21" customHeight="1" x14ac:dyDescent="0.3">
      <c r="A1" s="15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9" customHeight="1" x14ac:dyDescent="0.3"/>
    <row r="3" spans="1:16" ht="21" customHeight="1" x14ac:dyDescent="0.3">
      <c r="D3" s="11" t="s">
        <v>3</v>
      </c>
      <c r="E3" s="12"/>
      <c r="F3" s="12"/>
      <c r="G3" s="12"/>
      <c r="H3" s="12"/>
      <c r="I3" s="12" t="s">
        <v>4</v>
      </c>
      <c r="J3" s="12"/>
      <c r="K3" s="12">
        <v>5</v>
      </c>
      <c r="L3" s="12" t="s">
        <v>0</v>
      </c>
      <c r="M3" s="12" t="s">
        <v>5</v>
      </c>
      <c r="N3" s="12"/>
      <c r="O3" s="14">
        <v>300</v>
      </c>
      <c r="P3" s="13" t="s">
        <v>2</v>
      </c>
    </row>
    <row r="4" spans="1:16" ht="9" customHeight="1" x14ac:dyDescent="0.3"/>
    <row r="5" spans="1:16" ht="21" customHeight="1" x14ac:dyDescent="0.3">
      <c r="D5" s="18" t="s">
        <v>1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</row>
    <row r="6" spans="1:16" ht="21" customHeight="1" x14ac:dyDescent="0.3">
      <c r="D6" s="9">
        <v>0</v>
      </c>
      <c r="E6" s="9">
        <v>50</v>
      </c>
      <c r="F6" s="9">
        <v>100</v>
      </c>
      <c r="G6" s="9">
        <v>150</v>
      </c>
      <c r="H6" s="9">
        <v>200</v>
      </c>
      <c r="I6" s="9">
        <v>250</v>
      </c>
      <c r="J6" s="9">
        <v>300</v>
      </c>
      <c r="K6" s="9">
        <v>350</v>
      </c>
      <c r="L6" s="9">
        <v>400</v>
      </c>
      <c r="M6" s="9">
        <v>450</v>
      </c>
      <c r="N6" s="9">
        <v>500</v>
      </c>
      <c r="O6" s="9">
        <v>550</v>
      </c>
      <c r="P6" s="9">
        <v>600</v>
      </c>
    </row>
    <row r="7" spans="1:16" ht="21" customHeight="1" x14ac:dyDescent="0.3">
      <c r="B7" s="16" t="s">
        <v>7</v>
      </c>
      <c r="C7" s="8">
        <v>2</v>
      </c>
      <c r="D7" s="3">
        <f>$K$3*$O$3+MAX(C7-$K$3,0)*$D$6-MAX($K$3-C7,0)*$D$6</f>
        <v>1500</v>
      </c>
      <c r="E7" s="3">
        <f>$K$3*$O$3+MAX(C7-$K$3,0)*$E$6-MAX($K$3-C7,0)*$E$6</f>
        <v>1350</v>
      </c>
      <c r="F7" s="3">
        <f>$K$3*$O$3+MAX(C7-$K$3,0)*$F$6-MAX($K$3-C7,0)*$F$6</f>
        <v>1200</v>
      </c>
      <c r="G7" s="3">
        <f>$K$3*$O$3+MAX(C7-$K$3,0)*$G$6-MAX($K$3-C7,0)*$G$6</f>
        <v>1050</v>
      </c>
      <c r="H7" s="3">
        <f>$K$3*$O$3+MAX(C7-$K$3,0)*$H$6-MAX($K$3-C7,0)*$H$6</f>
        <v>900</v>
      </c>
      <c r="I7" s="3">
        <f>$K$3*$O$3+MAX(C7-$K$3,0)*$I$6-MAX($K$3-C7,0)*$I$6</f>
        <v>750</v>
      </c>
      <c r="J7" s="3">
        <f>$K$3*$O$3+MAX(C7-$K$3,0)*$J$6-MAX($K$3-C7,0)*$J$6</f>
        <v>600</v>
      </c>
      <c r="K7" s="3">
        <f>$K$3*$O$3+MAX(C7-$K$3,0)*$K$6-MAX($K$3-C7,0)*$K$6</f>
        <v>450</v>
      </c>
      <c r="L7" s="3">
        <f>$K$3*$O$3+MAX(C7-$K$3,0)*$L$6-MAX($K$3-C7,0)*$L$6</f>
        <v>300</v>
      </c>
      <c r="M7" s="3">
        <f>$K$3*$O$3+MAX(C7-$K$3,0)*$M$6-MAX($K$3-C7,0)*$M$6</f>
        <v>150</v>
      </c>
      <c r="N7" s="3">
        <f>$K$3*$O$3+MAX(C7-$K$3,0)*$N$6-MAX($K$3-C7,0)*$N$6</f>
        <v>0</v>
      </c>
      <c r="O7" s="3">
        <f>$K$3*$O$3+MAX(C7-$K$3,0)*$O$6-MAX($K$3-C7,0)*$O$6</f>
        <v>-150</v>
      </c>
      <c r="P7" s="3">
        <f>$K$3*$O$3+MAX(C7-$K$3,0)*$P$6-MAX($K$3-C7,0)*$P$6</f>
        <v>-300</v>
      </c>
    </row>
    <row r="8" spans="1:16" ht="21" customHeight="1" x14ac:dyDescent="0.3">
      <c r="B8" s="17"/>
      <c r="C8" s="6">
        <v>5</v>
      </c>
      <c r="D8" s="7">
        <f>$K$3*$O$3+MAX(C8-$K$3,0)*$D$6-MAX($K$3-C8,0)*$D$6</f>
        <v>1500</v>
      </c>
      <c r="E8" s="7">
        <f>$K$3*$O$3+MAX(C8-$K$3,0)*$E$6-MAX($K$3-C8,0)*$E$6</f>
        <v>1500</v>
      </c>
      <c r="F8" s="7">
        <f>$K$3*$O$3+MAX(C8-$K$3,0)*$F$6-MAX($K$3-C8,0)*$F$6</f>
        <v>1500</v>
      </c>
      <c r="G8" s="7">
        <f>$K$3*$O$3+MAX(C8-$K$3,0)*$G$6-MAX($K$3-C8,0)*$G$6</f>
        <v>1500</v>
      </c>
      <c r="H8" s="7">
        <f>$K$3*$O$3+MAX(C8-$K$3,0)*$H$6-MAX($K$3-C8,0)*$H$6</f>
        <v>1500</v>
      </c>
      <c r="I8" s="7">
        <f>$K$3*$O$3+MAX(C8-$K$3,0)*$I$6-MAX($K$3-C8,0)*$I$6</f>
        <v>1500</v>
      </c>
      <c r="J8" s="7">
        <f>$K$3*$O$3+MAX(C8-$K$3,0)*$J$6-MAX($K$3-C8,0)*$J$6</f>
        <v>1500</v>
      </c>
      <c r="K8" s="7">
        <f>$K$3*$O$3+MAX(C8-$K$3,0)*$K$6-MAX($K$3-C8,0)*$K$6</f>
        <v>1500</v>
      </c>
      <c r="L8" s="7">
        <f>$K$3*$O$3+MAX(C8-$K$3,0)*$L$6-MAX($K$3-C8,0)*$L$6</f>
        <v>1500</v>
      </c>
      <c r="M8" s="7">
        <f>$K$3*$O$3+MAX(C8-$K$3,0)*$M$6-MAX($K$3-C8,0)*$M$6</f>
        <v>1500</v>
      </c>
      <c r="N8" s="7">
        <f>$K$3*$O$3+MAX(C8-$K$3,0)*$N$6-MAX($K$3-C8,0)*$N$6</f>
        <v>1500</v>
      </c>
      <c r="O8" s="7">
        <f>$K$3*$O$3+MAX(C8-$K$3,0)*$O$6-MAX($K$3-C8,0)*$O$6</f>
        <v>1500</v>
      </c>
      <c r="P8" s="7">
        <f>$K$3*$O$3+MAX(C8-$K$3,0)*$O$6-MAX($K$3-C8,0)*$O$6</f>
        <v>1500</v>
      </c>
    </row>
    <row r="9" spans="1:16" ht="21" customHeight="1" x14ac:dyDescent="0.3">
      <c r="B9" s="17"/>
      <c r="C9" s="5">
        <v>8</v>
      </c>
      <c r="D9" s="4">
        <f>$K$3*$O$3+MAX(C9-$K$3,0)*$D$6-MAX($K$3-C9,0)*$D$6</f>
        <v>1500</v>
      </c>
      <c r="E9" s="4">
        <f>$K$3*$O$3+MAX(C9-$K$3,0)*$E$6-MAX($K$3-C9,0)*$E$6</f>
        <v>1650</v>
      </c>
      <c r="F9" s="4">
        <f>$K$3*$O$3+MAX(C9-$K$3,0)*$F$6-MAX($K$3-C9,0)*$F$6</f>
        <v>1800</v>
      </c>
      <c r="G9" s="4">
        <f>$K$3*$O$3+MAX(C9-$K$3,0)*$G$6-MAX($K$3-C9,0)*$G$6</f>
        <v>1950</v>
      </c>
      <c r="H9" s="4">
        <f>$K$3*$O$3+MAX(C9-$K$3,0)*$H$6-MAX($K$3-C9,0)*$H$6</f>
        <v>2100</v>
      </c>
      <c r="I9" s="4">
        <f>$K$3*$O$3+MAX(C9-$K$3,0)*$I$6-MAX($K$3-C9,0)*$I$6</f>
        <v>2250</v>
      </c>
      <c r="J9" s="4">
        <f>$K$3*$O$3+MAX(C9-$K$3,0)*$J$6-MAX($K$3-C9,0)*$J$6</f>
        <v>2400</v>
      </c>
      <c r="K9" s="4">
        <f>$K$3*$O$3+MAX(C9-$K$3,0)*$K$6-MAX($K$3-C9,0)*$K$6</f>
        <v>2550</v>
      </c>
      <c r="L9" s="4">
        <f>$K$3*$O$3+MAX(C9-$K$3,0)*$L$6-MAX($K$3-C9,0)*$L$6</f>
        <v>2700</v>
      </c>
      <c r="M9" s="4">
        <f>$K$3*$O$3+MAX(C9-$K$3,0)*$M$6-MAX($K$3-C9,0)*$M$6</f>
        <v>2850</v>
      </c>
      <c r="N9" s="4">
        <f>$K$3*$O$3+MAX(C9-$K$3,0)*$N$6-MAX($K$3-C9,0)*$N$6</f>
        <v>3000</v>
      </c>
      <c r="O9" s="4">
        <f>$K$3*$O$3+MAX(C9-$K$3,0)*$O$6-MAX($K$3-C9,0)*$O$6</f>
        <v>3150</v>
      </c>
      <c r="P9" s="4">
        <f>$K$3*$O$3+MAX(C9-$K$3,0)*$P$6-MAX($K$3-C9,0)*$P$6</f>
        <v>3300</v>
      </c>
    </row>
    <row r="10" spans="1:16" ht="9" customHeight="1" x14ac:dyDescent="0.3"/>
    <row r="20" spans="4:14" ht="21" customHeight="1" x14ac:dyDescent="0.3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4:14" ht="21" customHeight="1" x14ac:dyDescent="0.3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4:14" ht="21" customHeight="1" x14ac:dyDescent="0.3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4:14" ht="21" customHeight="1" x14ac:dyDescent="0.3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mergeCells count="2">
    <mergeCell ref="B7:B9"/>
    <mergeCell ref="D5:P5"/>
  </mergeCells>
  <pageMargins left="0.7" right="0.7" top="0.75" bottom="0.75" header="0.3" footer="0.3"/>
  <pageSetup paperSize="9" orientation="portrait" r:id="rId1"/>
  <ignoredErrors>
    <ignoredError sqref="P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Blé de France sales</vt:lpstr>
    </vt:vector>
  </TitlesOfParts>
  <Company>Groupe ESSEC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Essec</dc:creator>
  <cp:lastModifiedBy>Longin</cp:lastModifiedBy>
  <dcterms:created xsi:type="dcterms:W3CDTF">2012-07-23T13:40:56Z</dcterms:created>
  <dcterms:modified xsi:type="dcterms:W3CDTF">2017-11-17T21:39:40Z</dcterms:modified>
</cp:coreProperties>
</file>